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80" yWindow="65496" windowWidth="15640" windowHeight="13440" tabRatio="308" activeTab="0"/>
  </bookViews>
  <sheets>
    <sheet name="Antenna_Lengt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<sst xmlns="http://schemas.openxmlformats.org/spreadsheetml/2006/main" count="12" uniqueCount="12">
  <si>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Length (cm)</t>
  </si>
  <si>
    <t>IF (mV)</t>
  </si>
  <si>
    <t>Radiated (µW)</t>
  </si>
  <si>
    <t>Range</t>
  </si>
  <si>
    <t>m</t>
  </si>
  <si>
    <t>Receiver Aperture</t>
  </si>
  <si>
    <t>m^2</t>
  </si>
  <si>
    <t>IF Gain</t>
  </si>
  <si>
    <t>mV/mV</t>
  </si>
  <si>
    <t>Radiated Power/IF^2</t>
  </si>
  <si>
    <t>W/V^2</t>
  </si>
  <si>
    <t>Length(mm)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</si>
</sst>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00"/>
    <numFmt numFmtId="167" formatCode="0.0000"/>
    <numFmt numFmtId="168" formatCode="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Antenna_Length!$C$8:$C$38</c:f>
              <c:numCache/>
            </c:numRef>
          </c:xVal>
          <c:yVal>
            <c:numRef>
              <c:f>Antenna_Length!$E$8:$E$38</c:f>
              <c:numCache/>
            </c:numRef>
          </c:yVal>
          <c:smooth val="0"/>
        </c:ser>
        <c:axId val="30164390"/>
        <c:axId val="3044055"/>
      </c:scatterChart>
      <c:valAx>
        <c:axId val="3016439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Antenna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crossAx val="3044055"/>
        <c:crosses val="autoZero"/>
        <c:crossBetween val="midCat"/>
        <c:dispUnits/>
        <c:minorUnit val="10"/>
      </c:valAx>
      <c:valAx>
        <c:axId val="304405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Radiated Power (?W)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64390"/>
        <c:crosses val="autoZero"/>
        <c:crossBetween val="midCat"/>
        <c:dispUnits/>
        <c:majorUnit val="100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9</xdr:row>
      <xdr:rowOff>0</xdr:rowOff>
    </xdr:from>
    <xdr:to>
      <xdr:col>8</xdr:col>
      <xdr:colOff>466725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1562100" y="1457325"/>
        <a:ext cx="5486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8"/>
  <sheetViews>
    <sheetView tabSelected="1" workbookViewId="0" topLeftCell="A1">
      <selection activeCell="G39" sqref="G39"/>
    </sheetView>
  </sheetViews>
  <sheetFormatPr defaultColWidth="11.00390625" defaultRowHeight="12.75"/>
  <cols>
    <col min="1" max="1" width="4.75390625" style="0" customWidth="1"/>
    <col min="2" max="2" width="17.75390625" style="0" bestFit="1" customWidth="1"/>
    <col min="3" max="3" width="11.00390625" style="0" bestFit="1" customWidth="1"/>
    <col min="4" max="4" width="7.125" style="0" bestFit="1" customWidth="1"/>
    <col min="5" max="5" width="12.75390625" style="0" bestFit="1" customWidth="1"/>
  </cols>
  <sheetData>
    <row r="2" spans="2:4" ht="12.75">
      <c r="B2" s="14" t="s">
        <v>3</v>
      </c>
      <c r="C2" s="2">
        <v>1</v>
      </c>
      <c r="D2" s="1" t="s">
        <v>4</v>
      </c>
    </row>
    <row r="3" spans="2:4" ht="12.75">
      <c r="B3" s="14" t="s">
        <v>5</v>
      </c>
      <c r="C3" s="15">
        <f>0.32*0.32*0.13</f>
        <v>0.013312000000000001</v>
      </c>
      <c r="D3" s="1" t="s">
        <v>6</v>
      </c>
    </row>
    <row r="4" spans="2:4" ht="12.75">
      <c r="B4" s="14" t="s">
        <v>7</v>
      </c>
      <c r="C4" s="3">
        <v>20</v>
      </c>
      <c r="D4" s="1" t="s">
        <v>8</v>
      </c>
    </row>
    <row r="5" spans="2:4" ht="12.75">
      <c r="B5" s="14" t="s">
        <v>9</v>
      </c>
      <c r="C5" s="16">
        <f>4*3.14*C2*C2/2/C3/(C4*C4)/2/50</f>
        <v>0.011793870192307692</v>
      </c>
      <c r="D5" s="1" t="s">
        <v>10</v>
      </c>
    </row>
    <row r="7" spans="2:5" ht="12.75">
      <c r="B7" s="4" t="s">
        <v>0</v>
      </c>
      <c r="C7" s="1" t="s">
        <v>11</v>
      </c>
      <c r="D7" s="4" t="s">
        <v>1</v>
      </c>
      <c r="E7" s="4" t="s">
        <v>2</v>
      </c>
    </row>
    <row r="8" spans="2:5" ht="12.75">
      <c r="B8" s="5">
        <v>20</v>
      </c>
      <c r="C8" s="4">
        <f>10*B8</f>
        <v>200</v>
      </c>
      <c r="D8" s="11">
        <v>120</v>
      </c>
      <c r="E8" s="6">
        <f aca="true" t="shared" si="0" ref="E8:E38">(D8*D8)*$C$5</f>
        <v>169.83173076923077</v>
      </c>
    </row>
    <row r="9" spans="2:5" ht="12.75">
      <c r="B9" s="7">
        <v>19</v>
      </c>
      <c r="C9" s="17">
        <f aca="true" t="shared" si="1" ref="C9:C38">10*B9</f>
        <v>190</v>
      </c>
      <c r="D9" s="12">
        <v>80</v>
      </c>
      <c r="E9" s="8">
        <f t="shared" si="0"/>
        <v>75.48076923076923</v>
      </c>
    </row>
    <row r="10" spans="2:5" ht="12.75">
      <c r="B10" s="7">
        <v>18</v>
      </c>
      <c r="C10" s="17">
        <f t="shared" si="1"/>
        <v>180</v>
      </c>
      <c r="D10" s="12">
        <v>60</v>
      </c>
      <c r="E10" s="8">
        <f t="shared" si="0"/>
        <v>42.45793269230769</v>
      </c>
    </row>
    <row r="11" spans="2:5" ht="12.75">
      <c r="B11" s="7">
        <v>17</v>
      </c>
      <c r="C11" s="17">
        <f t="shared" si="1"/>
        <v>170</v>
      </c>
      <c r="D11" s="12">
        <v>60</v>
      </c>
      <c r="E11" s="8">
        <f t="shared" si="0"/>
        <v>42.45793269230769</v>
      </c>
    </row>
    <row r="12" spans="2:5" ht="12.75">
      <c r="B12" s="7">
        <v>16</v>
      </c>
      <c r="C12" s="17">
        <f t="shared" si="1"/>
        <v>160</v>
      </c>
      <c r="D12" s="12">
        <v>60</v>
      </c>
      <c r="E12" s="8">
        <f t="shared" si="0"/>
        <v>42.45793269230769</v>
      </c>
    </row>
    <row r="13" spans="2:5" ht="12.75">
      <c r="B13" s="7">
        <v>15</v>
      </c>
      <c r="C13" s="17">
        <f t="shared" si="1"/>
        <v>150</v>
      </c>
      <c r="D13" s="12">
        <v>80</v>
      </c>
      <c r="E13" s="8">
        <f t="shared" si="0"/>
        <v>75.48076923076923</v>
      </c>
    </row>
    <row r="14" spans="2:5" ht="12.75">
      <c r="B14" s="7">
        <v>14</v>
      </c>
      <c r="C14" s="17">
        <f t="shared" si="1"/>
        <v>140</v>
      </c>
      <c r="D14" s="12">
        <v>100</v>
      </c>
      <c r="E14" s="8">
        <f t="shared" si="0"/>
        <v>117.93870192307692</v>
      </c>
    </row>
    <row r="15" spans="2:5" ht="12.75">
      <c r="B15" s="7">
        <v>13</v>
      </c>
      <c r="C15" s="17">
        <f t="shared" si="1"/>
        <v>130</v>
      </c>
      <c r="D15" s="12">
        <v>120</v>
      </c>
      <c r="E15" s="8">
        <f t="shared" si="0"/>
        <v>169.83173076923077</v>
      </c>
    </row>
    <row r="16" spans="2:5" ht="12.75">
      <c r="B16" s="7">
        <v>12</v>
      </c>
      <c r="C16" s="17">
        <f t="shared" si="1"/>
        <v>120</v>
      </c>
      <c r="D16" s="12">
        <v>140</v>
      </c>
      <c r="E16" s="8">
        <f t="shared" si="0"/>
        <v>231.15985576923077</v>
      </c>
    </row>
    <row r="17" spans="2:5" ht="12.75">
      <c r="B17" s="7">
        <v>11</v>
      </c>
      <c r="C17" s="17">
        <f t="shared" si="1"/>
        <v>110</v>
      </c>
      <c r="D17" s="12">
        <v>180</v>
      </c>
      <c r="E17" s="8">
        <f t="shared" si="0"/>
        <v>382.1213942307692</v>
      </c>
    </row>
    <row r="18" spans="2:5" ht="12.75">
      <c r="B18" s="7">
        <v>10</v>
      </c>
      <c r="C18" s="17">
        <f t="shared" si="1"/>
        <v>100</v>
      </c>
      <c r="D18" s="12">
        <v>200</v>
      </c>
      <c r="E18" s="8">
        <f t="shared" si="0"/>
        <v>471.7548076923077</v>
      </c>
    </row>
    <row r="19" spans="2:5" ht="12.75">
      <c r="B19" s="7">
        <v>9.5</v>
      </c>
      <c r="C19" s="17">
        <f t="shared" si="1"/>
        <v>95</v>
      </c>
      <c r="D19" s="12">
        <v>210</v>
      </c>
      <c r="E19" s="8">
        <f t="shared" si="0"/>
        <v>520.1096754807692</v>
      </c>
    </row>
    <row r="20" spans="2:5" ht="12.75">
      <c r="B20" s="7">
        <v>9</v>
      </c>
      <c r="C20" s="17">
        <f t="shared" si="1"/>
        <v>90</v>
      </c>
      <c r="D20" s="12">
        <v>200</v>
      </c>
      <c r="E20" s="8">
        <f t="shared" si="0"/>
        <v>471.7548076923077</v>
      </c>
    </row>
    <row r="21" spans="2:5" ht="12.75">
      <c r="B21" s="7">
        <v>8.5</v>
      </c>
      <c r="C21" s="17">
        <f t="shared" si="1"/>
        <v>85</v>
      </c>
      <c r="D21" s="12">
        <v>210</v>
      </c>
      <c r="E21" s="8">
        <f t="shared" si="0"/>
        <v>520.1096754807692</v>
      </c>
    </row>
    <row r="22" spans="2:5" ht="12.75">
      <c r="B22" s="7">
        <v>8</v>
      </c>
      <c r="C22" s="17">
        <f t="shared" si="1"/>
        <v>80</v>
      </c>
      <c r="D22" s="12">
        <v>220</v>
      </c>
      <c r="E22" s="8">
        <f t="shared" si="0"/>
        <v>570.8233173076923</v>
      </c>
    </row>
    <row r="23" spans="2:5" ht="12.75">
      <c r="B23" s="7">
        <v>7.5</v>
      </c>
      <c r="C23" s="17">
        <f t="shared" si="1"/>
        <v>75</v>
      </c>
      <c r="D23" s="12">
        <v>220</v>
      </c>
      <c r="E23" s="8">
        <f t="shared" si="0"/>
        <v>570.8233173076923</v>
      </c>
    </row>
    <row r="24" spans="2:5" ht="12.75">
      <c r="B24" s="7">
        <v>7</v>
      </c>
      <c r="C24" s="17">
        <f t="shared" si="1"/>
        <v>70</v>
      </c>
      <c r="D24" s="12">
        <v>200</v>
      </c>
      <c r="E24" s="8">
        <f t="shared" si="0"/>
        <v>471.7548076923077</v>
      </c>
    </row>
    <row r="25" spans="2:5" ht="12.75">
      <c r="B25" s="7">
        <v>6.5</v>
      </c>
      <c r="C25" s="17">
        <f t="shared" si="1"/>
        <v>65</v>
      </c>
      <c r="D25" s="12">
        <v>200</v>
      </c>
      <c r="E25" s="8">
        <f t="shared" si="0"/>
        <v>471.7548076923077</v>
      </c>
    </row>
    <row r="26" spans="2:5" ht="12.75">
      <c r="B26" s="7">
        <v>6</v>
      </c>
      <c r="C26" s="17">
        <f t="shared" si="1"/>
        <v>60</v>
      </c>
      <c r="D26" s="12">
        <v>180</v>
      </c>
      <c r="E26" s="8">
        <f t="shared" si="0"/>
        <v>382.1213942307692</v>
      </c>
    </row>
    <row r="27" spans="2:5" ht="12.75">
      <c r="B27" s="7">
        <v>5.5</v>
      </c>
      <c r="C27" s="17">
        <f t="shared" si="1"/>
        <v>55</v>
      </c>
      <c r="D27" s="12">
        <v>160</v>
      </c>
      <c r="E27" s="8">
        <f t="shared" si="0"/>
        <v>301.9230769230769</v>
      </c>
    </row>
    <row r="28" spans="2:5" ht="12.75">
      <c r="B28" s="7">
        <v>5</v>
      </c>
      <c r="C28" s="17">
        <f t="shared" si="1"/>
        <v>50</v>
      </c>
      <c r="D28" s="12">
        <v>150</v>
      </c>
      <c r="E28" s="8">
        <f t="shared" si="0"/>
        <v>265.3620793269231</v>
      </c>
    </row>
    <row r="29" spans="2:5" ht="12.75">
      <c r="B29" s="7">
        <v>4.5</v>
      </c>
      <c r="C29" s="17">
        <f t="shared" si="1"/>
        <v>45</v>
      </c>
      <c r="D29" s="12">
        <v>140</v>
      </c>
      <c r="E29" s="8">
        <f t="shared" si="0"/>
        <v>231.15985576923077</v>
      </c>
    </row>
    <row r="30" spans="2:5" ht="12.75">
      <c r="B30" s="7">
        <v>4</v>
      </c>
      <c r="C30" s="17">
        <f t="shared" si="1"/>
        <v>40</v>
      </c>
      <c r="D30" s="12">
        <v>120</v>
      </c>
      <c r="E30" s="8">
        <f t="shared" si="0"/>
        <v>169.83173076923077</v>
      </c>
    </row>
    <row r="31" spans="2:5" ht="12.75">
      <c r="B31" s="7">
        <v>3.5</v>
      </c>
      <c r="C31" s="17">
        <f t="shared" si="1"/>
        <v>35</v>
      </c>
      <c r="D31" s="12">
        <v>100</v>
      </c>
      <c r="E31" s="8">
        <f t="shared" si="0"/>
        <v>117.93870192307692</v>
      </c>
    </row>
    <row r="32" spans="2:5" ht="12.75">
      <c r="B32" s="7">
        <v>3</v>
      </c>
      <c r="C32" s="17">
        <f t="shared" si="1"/>
        <v>30</v>
      </c>
      <c r="D32" s="12">
        <v>80</v>
      </c>
      <c r="E32" s="8">
        <f t="shared" si="0"/>
        <v>75.48076923076923</v>
      </c>
    </row>
    <row r="33" spans="2:5" ht="12.75">
      <c r="B33" s="7">
        <v>2.5</v>
      </c>
      <c r="C33" s="17">
        <f t="shared" si="1"/>
        <v>25</v>
      </c>
      <c r="D33" s="12">
        <v>60</v>
      </c>
      <c r="E33" s="8">
        <f t="shared" si="0"/>
        <v>42.45793269230769</v>
      </c>
    </row>
    <row r="34" spans="2:5" ht="12.75">
      <c r="B34" s="7">
        <v>2</v>
      </c>
      <c r="C34" s="17">
        <f t="shared" si="1"/>
        <v>20</v>
      </c>
      <c r="D34" s="12">
        <v>60</v>
      </c>
      <c r="E34" s="8">
        <f t="shared" si="0"/>
        <v>42.45793269230769</v>
      </c>
    </row>
    <row r="35" spans="2:5" ht="12.75">
      <c r="B35" s="7">
        <v>1.5</v>
      </c>
      <c r="C35" s="17">
        <f t="shared" si="1"/>
        <v>15</v>
      </c>
      <c r="D35" s="12">
        <v>40</v>
      </c>
      <c r="E35" s="8">
        <f t="shared" si="0"/>
        <v>18.870192307692307</v>
      </c>
    </row>
    <row r="36" spans="2:5" ht="12.75">
      <c r="B36" s="7">
        <v>1</v>
      </c>
      <c r="C36" s="17">
        <f t="shared" si="1"/>
        <v>10</v>
      </c>
      <c r="D36" s="12">
        <v>30</v>
      </c>
      <c r="E36" s="8">
        <f t="shared" si="0"/>
        <v>10.614483173076923</v>
      </c>
    </row>
    <row r="37" spans="2:5" ht="12.75">
      <c r="B37" s="7">
        <v>0.5</v>
      </c>
      <c r="C37" s="17">
        <f t="shared" si="1"/>
        <v>5</v>
      </c>
      <c r="D37" s="12">
        <v>20</v>
      </c>
      <c r="E37" s="8">
        <f t="shared" si="0"/>
        <v>4.717548076923077</v>
      </c>
    </row>
    <row r="38" spans="2:5" ht="12.75">
      <c r="B38" s="9">
        <v>0</v>
      </c>
      <c r="C38" s="18">
        <f t="shared" si="1"/>
        <v>0</v>
      </c>
      <c r="D38" s="13">
        <v>0</v>
      </c>
      <c r="E38" s="10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Brandeis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Kevan Hashemi</dc:creator>
  <cp:keywords/>
  <dc:description/>
  <cp:lastModifiedBy>Kevan Hashemi</cp:lastModifiedBy>
  <dcterms:created xsi:type="dcterms:W3CDTF">2005-05-09T15:18:50Z</dcterms:created>
  <cp:category/>
  <cp:version/>
  <cp:contentType/>
  <cp:contentStatus/>
</cp:coreProperties>
</file>